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ng\Documents\A - COOPIL 2024\b - Clients\g - BI PROJET JAN 24\4 - Session 4\"/>
    </mc:Choice>
  </mc:AlternateContent>
  <xr:revisionPtr revIDLastSave="0" documentId="13_ncr:1_{31E0EC66-9DD3-403C-B04E-CF6C45CF6DB7}" xr6:coauthVersionLast="47" xr6:coauthVersionMax="47" xr10:uidLastSave="{00000000-0000-0000-0000-000000000000}"/>
  <bookViews>
    <workbookView xWindow="-110" yWindow="-110" windowWidth="19420" windowHeight="10420" activeTab="4" xr2:uid="{9AB3D09F-2702-481C-A2C6-856DD21B5153}"/>
  </bookViews>
  <sheets>
    <sheet name="OT_WBS" sheetId="3" r:id="rId1"/>
    <sheet name="LOTS TRAVAUX" sheetId="2" r:id="rId2"/>
    <sheet name="JALONS" sheetId="6" r:id="rId3"/>
    <sheet name="PLAN DE CHARGE" sheetId="5" r:id="rId4"/>
    <sheet name="BUDGET" sheetId="4" r:id="rId5"/>
  </sheets>
  <definedNames>
    <definedName name="Gestion_du_budget" localSheetId="4">BUDGET!$B$7</definedName>
    <definedName name="Gestion_du_budget" localSheetId="2">JALONS!#REF!</definedName>
    <definedName name="Gestion_du_budget" localSheetId="3">'PLAN DE CHARGE'!$B$7</definedName>
    <definedName name="Gestion_du_budget">'LOTS TRAVAUX'!$B$7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8" i="4"/>
  <c r="G7" i="4"/>
  <c r="E39" i="5" l="1"/>
  <c r="C39" i="5"/>
  <c r="F39" i="4"/>
  <c r="E39" i="4"/>
  <c r="C39" i="4"/>
  <c r="G39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DE2589-E184-4138-A513-6F291FFF8EE5}" keepAlive="1" name="Requête - EQUIPE PROJET" description="Connexion à la requête « EQUIPE PROJET » dans le classeur." type="5" refreshedVersion="6" background="1">
    <dbPr connection="Provider=Microsoft.Mashup.OleDb.1;Data Source=$Workbook$;Location=EQUIPE PROJET;Extended Properties=&quot;&quot;" command="SELECT * FROM [EQUIPE PROJET]"/>
  </connection>
  <connection id="2" xr16:uid="{F7ED10FE-8D64-4E57-8CDE-B981AB539B39}" keepAlive="1" name="Requête - EQUIPE PROJET (2)" description="Connexion à la requête « EQUIPE PROJET (2) » dans le classeur." type="5" refreshedVersion="6" background="1">
    <dbPr connection="Provider=Microsoft.Mashup.OleDb.1;Data Source=$Workbook$;Location=EQUIPE PROJET (2);Extended Properties=&quot;&quot;" command="SELECT * FROM [EQUIPE PROJET (2)]"/>
  </connection>
  <connection id="3" xr16:uid="{0F5342C4-10C8-40BB-AB9F-205BB8FFBB27}" keepAlive="1" name="Requête - Tableau1" description="Connexion à la requête « Tableau1 » dans le classeur." type="5" refreshedVersion="6" background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<sst xmlns="http://schemas.openxmlformats.org/spreadsheetml/2006/main" count="218" uniqueCount="74">
  <si>
    <t>OT</t>
  </si>
  <si>
    <t>TOTAL</t>
  </si>
  <si>
    <t>PROJET HACKATHON MH</t>
  </si>
  <si>
    <t>Com de projet</t>
  </si>
  <si>
    <t>1. LANCEMENT</t>
  </si>
  <si>
    <t>1.1 FAISABILITE</t>
  </si>
  <si>
    <t>etc.</t>
  </si>
  <si>
    <t>2. LOGISTIQUE</t>
  </si>
  <si>
    <t>2.1 LIEU</t>
  </si>
  <si>
    <t>2.2 ANIMATION  &amp; REPAS</t>
  </si>
  <si>
    <t>2.3 INFORMATIQUE</t>
  </si>
  <si>
    <t>Installation technique SI</t>
  </si>
  <si>
    <t>MANAGEMENT CONDUITE PROJET</t>
  </si>
  <si>
    <t>RESPONSABLE</t>
  </si>
  <si>
    <t xml:space="preserve"> hors exercice pedagogique</t>
  </si>
  <si>
    <t>Evaluation des 5 sites % critères</t>
  </si>
  <si>
    <t>Négociation  &amp; réservation lieu</t>
  </si>
  <si>
    <t>Négociation &amp; signature contrat aménagement (box, etc..)</t>
  </si>
  <si>
    <t>CONTRIBUE</t>
  </si>
  <si>
    <t>Rédaction Cahier des charges</t>
  </si>
  <si>
    <t>Recherche et Pré-sélection  de 5 sites</t>
  </si>
  <si>
    <t>Consultation fournisseurs</t>
  </si>
  <si>
    <t>Consultations prestataires</t>
  </si>
  <si>
    <t>Prise photos/vidéos</t>
  </si>
  <si>
    <t>Montage/livraison</t>
  </si>
  <si>
    <t>Choix du traiteur</t>
  </si>
  <si>
    <t>Choix animation/DJ</t>
  </si>
  <si>
    <t>Rédaction cahier des charges</t>
  </si>
  <si>
    <t>Soutien /support pendant Hackathon</t>
  </si>
  <si>
    <t>Consultation prestataires</t>
  </si>
  <si>
    <t>2.4 REPORTAGE</t>
  </si>
  <si>
    <t>CHARGE DE TRAVAIL</t>
  </si>
  <si>
    <t>BUDGET LIGNE</t>
  </si>
  <si>
    <t>INVESTISSMENT</t>
  </si>
  <si>
    <t>EQUIPE</t>
  </si>
  <si>
    <t>PRIX JOUR</t>
  </si>
  <si>
    <t>Gestion du budget/délais</t>
  </si>
  <si>
    <t>Coordination/suivi</t>
  </si>
  <si>
    <t>quand</t>
  </si>
  <si>
    <t>Gestion du budget</t>
  </si>
  <si>
    <t>Gestion des délais</t>
  </si>
  <si>
    <t>J1/ KICK OFF PROJET</t>
  </si>
  <si>
    <t>MOIS 1</t>
  </si>
  <si>
    <t>J2 / SIGNATURE CONTRAT LIEU</t>
  </si>
  <si>
    <t>MOIS 2</t>
  </si>
  <si>
    <t>J3 / SIGNATURE  CONTRAT AMENAGEMENT</t>
  </si>
  <si>
    <t>MOIS 3</t>
  </si>
  <si>
    <t>J4/ CHOIX DU TRAITEUR</t>
  </si>
  <si>
    <t>MOIS 4</t>
  </si>
  <si>
    <t>J5/VALIDATION CDC INFORMATIQUE</t>
  </si>
  <si>
    <t>MOIS 5</t>
  </si>
  <si>
    <t>J6/FIN INSTALLATION SI</t>
  </si>
  <si>
    <t>MOIS 6</t>
  </si>
  <si>
    <t>J7/ CHOIX PRESTA VIDEO</t>
  </si>
  <si>
    <t>MOIS 7</t>
  </si>
  <si>
    <t>J8/LIVRAISON VIDEO</t>
  </si>
  <si>
    <t>MOIS 8</t>
  </si>
  <si>
    <t>J9/FIN DU PROJET</t>
  </si>
  <si>
    <t>MOIS 9</t>
  </si>
  <si>
    <t>J10/ BILAN A FROID</t>
  </si>
  <si>
    <t>MOIS 10</t>
  </si>
  <si>
    <t>Sponsor : Tannguy</t>
  </si>
  <si>
    <t>Numérique : Alexis</t>
  </si>
  <si>
    <t>Support office  : TbD</t>
  </si>
  <si>
    <t>Conduite chagement : Tdb</t>
  </si>
  <si>
    <t>Market : Jennifer</t>
  </si>
  <si>
    <t>Contenus : Nicolas</t>
  </si>
  <si>
    <t>Logistique : Karine</t>
  </si>
  <si>
    <t>Partenaires : Aurélia</t>
  </si>
  <si>
    <t>Inscriptions : Lemya</t>
  </si>
  <si>
    <t>AI : Sylvain</t>
  </si>
  <si>
    <t>Chef de projet : Maxime</t>
  </si>
  <si>
    <t>PROJET HACKATHON BI</t>
  </si>
  <si>
    <t>exercice : zone en 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</si>
</sst>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right"/>
    </xf>
    <xf numFmtId="0" fontId="1" fillId="3" borderId="0" xfId="0" applyFont="1" applyFill="1"/>
    <xf numFmtId="0" fontId="0" fillId="3" borderId="0" xfId="0" applyFill="1" applyAlignment="1">
      <alignment horizontal="right"/>
    </xf>
    <xf numFmtId="0" fontId="0" fillId="0" borderId="0" xfId="0" applyFont="1" applyAlignment="1">
      <alignment horizontal="right" indent="1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1" applyFont="1"/>
    <xf numFmtId="0" fontId="4" fillId="0" borderId="0" xfId="1"/>
    <xf numFmtId="0" fontId="2" fillId="0" borderId="0" xfId="1" applyFont="1"/>
    <xf numFmtId="0" fontId="1" fillId="0" borderId="0" xfId="1" applyFont="1"/>
    <xf numFmtId="0" fontId="4" fillId="0" borderId="0" xfId="1" applyAlignment="1">
      <alignment horizontal="right" indent="1"/>
    </xf>
    <xf numFmtId="0" fontId="1" fillId="3" borderId="0" xfId="1" applyFont="1" applyFill="1"/>
    <xf numFmtId="0" fontId="4" fillId="3" borderId="0" xfId="1" applyFill="1" applyAlignment="1">
      <alignment horizontal="right"/>
    </xf>
    <xf numFmtId="0" fontId="1" fillId="0" borderId="0" xfId="1" applyFont="1" applyAlignment="1">
      <alignment horizontal="left" indent="1"/>
    </xf>
    <xf numFmtId="0" fontId="1" fillId="0" borderId="0" xfId="1" applyFont="1" applyAlignment="1">
      <alignment horizontal="right" indent="1"/>
    </xf>
    <xf numFmtId="0" fontId="1" fillId="0" borderId="0" xfId="1" applyFont="1" applyAlignment="1">
      <alignment horizontal="right"/>
    </xf>
    <xf numFmtId="0" fontId="4" fillId="0" borderId="0" xfId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indent="1"/>
    </xf>
    <xf numFmtId="0" fontId="0" fillId="5" borderId="2" xfId="0" applyFill="1" applyBorder="1" applyAlignment="1">
      <alignment horizontal="center"/>
    </xf>
    <xf numFmtId="0" fontId="1" fillId="5" borderId="0" xfId="0" applyFont="1" applyFill="1" applyAlignment="1">
      <alignment horizontal="right" indent="1"/>
    </xf>
    <xf numFmtId="0" fontId="0" fillId="5" borderId="0" xfId="0" applyFill="1" applyAlignment="1">
      <alignment horizontal="right" indent="1"/>
    </xf>
    <xf numFmtId="0" fontId="0" fillId="5" borderId="0" xfId="0" applyFont="1" applyFill="1" applyAlignment="1">
      <alignment horizontal="right" indent="1"/>
    </xf>
    <xf numFmtId="0" fontId="1" fillId="5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0" fontId="0" fillId="5" borderId="0" xfId="0" applyFont="1" applyFill="1" applyAlignment="1">
      <alignment horizontal="right"/>
    </xf>
  </cellXfs>
  <cellStyles count="2">
    <cellStyle name="Normal" xfId="0" builtinId="0"/>
    <cellStyle name="Normal 2" xfId="1" xr:uid="{DC4273CB-0AFE-41D4-B77B-658E0D9D0E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146198</xdr:colOff>
      <xdr:row>1</xdr:row>
      <xdr:rowOff>25400</xdr:rowOff>
    </xdr:from>
    <xdr:to>
      <xdr:col>10</xdr:col>
      <xdr:colOff>192255</xdr:colOff>
      <xdr:row>26</xdr:row>
      <xdr:rowOff>132381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9EE674-16C1-425F-A278-34A7EFFB7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198" y="209550"/>
          <a:ext cx="6904057" cy="4710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4F04-1D71-4EB0-9449-54123C887405}">
  <dimension ref="A1"/>
  <sheetViews>
    <sheetView topLeftCell="B1" zoomScale="140" zoomScaleNormal="140" workbookViewId="0">
      <selection activeCell="K14" sqref="K14"/>
    </sheetView>
  </sheetViews>
  <sheetFormatPr baseColWidth="10" defaultRowHeight="14.5" x14ac:dyDescent="0.35"/>
  <sheetData>
    <row r="1" spans="1:1" x14ac:dyDescent="0.35">
      <c r="A1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577B-4099-4763-9A1D-DF8C9CBB1FD5}">
  <sheetPr codeName="Feuil2"/>
  <dimension ref="A2:D39"/>
  <sheetViews>
    <sheetView workbookViewId="0">
      <selection activeCell="B22" sqref="B22"/>
    </sheetView>
  </sheetViews>
  <sheetFormatPr baseColWidth="10" defaultRowHeight="14.5" x14ac:dyDescent="0.35"/>
  <cols>
    <col min="1" max="1" width="45.7265625" customWidth="1"/>
    <col min="2" max="2" width="28.7265625" style="5" bestFit="1" customWidth="1"/>
    <col min="3" max="3" width="12" style="35" customWidth="1"/>
    <col min="4" max="4" width="28.7265625" bestFit="1" customWidth="1"/>
  </cols>
  <sheetData>
    <row r="2" spans="1:4" ht="15" thickBot="1" x14ac:dyDescent="0.4"/>
    <row r="3" spans="1:4" x14ac:dyDescent="0.35">
      <c r="A3" s="16" t="s">
        <v>72</v>
      </c>
      <c r="B3" s="20"/>
      <c r="C3" s="36"/>
    </row>
    <row r="4" spans="1:4" x14ac:dyDescent="0.35">
      <c r="A4" s="16" t="s">
        <v>0</v>
      </c>
      <c r="B4" s="11" t="s">
        <v>13</v>
      </c>
      <c r="C4" s="37"/>
      <c r="D4" s="19" t="s">
        <v>34</v>
      </c>
    </row>
    <row r="5" spans="1:4" ht="15" thickBot="1" x14ac:dyDescent="0.4">
      <c r="A5" s="17"/>
      <c r="B5" s="21"/>
      <c r="C5" s="36"/>
      <c r="D5" t="s">
        <v>61</v>
      </c>
    </row>
    <row r="6" spans="1:4" x14ac:dyDescent="0.35">
      <c r="A6" s="3" t="s">
        <v>12</v>
      </c>
      <c r="B6" s="22"/>
      <c r="C6" s="36"/>
      <c r="D6" t="s">
        <v>71</v>
      </c>
    </row>
    <row r="7" spans="1:4" x14ac:dyDescent="0.35">
      <c r="A7" s="1" t="s">
        <v>36</v>
      </c>
      <c r="B7" s="22" t="s">
        <v>71</v>
      </c>
      <c r="C7" s="36"/>
      <c r="D7" t="s">
        <v>65</v>
      </c>
    </row>
    <row r="8" spans="1:4" x14ac:dyDescent="0.35">
      <c r="A8" s="1" t="s">
        <v>37</v>
      </c>
      <c r="B8" s="22" t="s">
        <v>71</v>
      </c>
      <c r="C8" s="36"/>
      <c r="D8" t="s">
        <v>67</v>
      </c>
    </row>
    <row r="9" spans="1:4" x14ac:dyDescent="0.35">
      <c r="A9" s="1" t="s">
        <v>3</v>
      </c>
      <c r="B9" s="22" t="s">
        <v>71</v>
      </c>
      <c r="C9" s="36"/>
      <c r="D9" t="s">
        <v>66</v>
      </c>
    </row>
    <row r="10" spans="1:4" x14ac:dyDescent="0.35">
      <c r="A10" s="8" t="s">
        <v>4</v>
      </c>
      <c r="B10" s="23" t="s">
        <v>14</v>
      </c>
      <c r="C10" s="36"/>
      <c r="D10" t="s">
        <v>68</v>
      </c>
    </row>
    <row r="11" spans="1:4" x14ac:dyDescent="0.35">
      <c r="A11" s="9" t="s">
        <v>5</v>
      </c>
      <c r="B11" s="23"/>
      <c r="C11" s="36"/>
      <c r="D11" t="s">
        <v>69</v>
      </c>
    </row>
    <row r="12" spans="1:4" x14ac:dyDescent="0.35">
      <c r="A12" s="9" t="s">
        <v>6</v>
      </c>
      <c r="B12" s="23"/>
      <c r="C12" s="36"/>
      <c r="D12" t="s">
        <v>70</v>
      </c>
    </row>
    <row r="13" spans="1:4" x14ac:dyDescent="0.35">
      <c r="B13" s="22"/>
      <c r="C13" s="36"/>
      <c r="D13" t="s">
        <v>63</v>
      </c>
    </row>
    <row r="14" spans="1:4" x14ac:dyDescent="0.35">
      <c r="A14" s="4" t="s">
        <v>7</v>
      </c>
      <c r="B14" s="22"/>
      <c r="C14" s="36"/>
    </row>
    <row r="15" spans="1:4" x14ac:dyDescent="0.35">
      <c r="A15" s="12" t="s">
        <v>8</v>
      </c>
      <c r="B15" s="22"/>
      <c r="C15" s="36"/>
    </row>
    <row r="16" spans="1:4" x14ac:dyDescent="0.35">
      <c r="A16" s="1" t="s">
        <v>20</v>
      </c>
      <c r="B16" s="22" t="s">
        <v>67</v>
      </c>
      <c r="C16" s="36"/>
      <c r="D16" s="19" t="s">
        <v>35</v>
      </c>
    </row>
    <row r="17" spans="1:4" x14ac:dyDescent="0.35">
      <c r="A17" s="10" t="s">
        <v>15</v>
      </c>
      <c r="B17" s="22" t="s">
        <v>67</v>
      </c>
      <c r="C17" s="36"/>
      <c r="D17">
        <v>450</v>
      </c>
    </row>
    <row r="18" spans="1:4" x14ac:dyDescent="0.35">
      <c r="A18" s="1" t="s">
        <v>16</v>
      </c>
      <c r="B18" s="22" t="s">
        <v>67</v>
      </c>
      <c r="C18" s="36"/>
    </row>
    <row r="19" spans="1:4" x14ac:dyDescent="0.35">
      <c r="A19" s="1" t="s">
        <v>17</v>
      </c>
      <c r="B19" s="22" t="s">
        <v>67</v>
      </c>
      <c r="C19" s="36"/>
    </row>
    <row r="20" spans="1:4" x14ac:dyDescent="0.35">
      <c r="A20" s="1"/>
      <c r="B20" s="22"/>
      <c r="C20" s="36"/>
    </row>
    <row r="21" spans="1:4" x14ac:dyDescent="0.35">
      <c r="A21" s="13" t="s">
        <v>9</v>
      </c>
      <c r="B21" s="22"/>
      <c r="C21" s="36"/>
    </row>
    <row r="22" spans="1:4" x14ac:dyDescent="0.35">
      <c r="A22" s="2" t="s">
        <v>19</v>
      </c>
      <c r="B22" s="22" t="s">
        <v>64</v>
      </c>
      <c r="C22" s="36"/>
    </row>
    <row r="23" spans="1:4" x14ac:dyDescent="0.35">
      <c r="A23" s="2" t="s">
        <v>21</v>
      </c>
      <c r="B23" s="22" t="s">
        <v>63</v>
      </c>
      <c r="C23" s="36"/>
    </row>
    <row r="24" spans="1:4" x14ac:dyDescent="0.35">
      <c r="A24" s="2" t="s">
        <v>25</v>
      </c>
      <c r="B24" s="22"/>
      <c r="C24" s="36"/>
    </row>
    <row r="25" spans="1:4" x14ac:dyDescent="0.35">
      <c r="A25" s="14" t="s">
        <v>26</v>
      </c>
      <c r="B25" s="22"/>
      <c r="C25" s="36"/>
    </row>
    <row r="26" spans="1:4" x14ac:dyDescent="0.35">
      <c r="A26" s="2"/>
      <c r="B26" s="22"/>
      <c r="C26" s="36"/>
    </row>
    <row r="27" spans="1:4" x14ac:dyDescent="0.35">
      <c r="A27" s="13" t="s">
        <v>10</v>
      </c>
      <c r="B27" s="22"/>
      <c r="C27" s="36"/>
    </row>
    <row r="28" spans="1:4" x14ac:dyDescent="0.35">
      <c r="A28" s="2" t="s">
        <v>27</v>
      </c>
      <c r="B28" s="22" t="s">
        <v>62</v>
      </c>
      <c r="C28" s="36"/>
    </row>
    <row r="29" spans="1:4" x14ac:dyDescent="0.35">
      <c r="A29" s="7" t="s">
        <v>22</v>
      </c>
      <c r="B29" s="22" t="s">
        <v>62</v>
      </c>
      <c r="C29" s="36"/>
    </row>
    <row r="30" spans="1:4" x14ac:dyDescent="0.35">
      <c r="A30" s="2" t="s">
        <v>11</v>
      </c>
      <c r="B30" s="22" t="s">
        <v>62</v>
      </c>
      <c r="C30" s="36"/>
    </row>
    <row r="31" spans="1:4" x14ac:dyDescent="0.35">
      <c r="A31" s="7" t="s">
        <v>28</v>
      </c>
      <c r="B31" s="22" t="s">
        <v>62</v>
      </c>
      <c r="C31" s="36"/>
    </row>
    <row r="32" spans="1:4" x14ac:dyDescent="0.35">
      <c r="B32" s="22"/>
      <c r="C32" s="36"/>
    </row>
    <row r="33" spans="1:3" x14ac:dyDescent="0.35">
      <c r="A33" s="15" t="s">
        <v>30</v>
      </c>
      <c r="B33" s="22"/>
      <c r="C33" s="36"/>
    </row>
    <row r="34" spans="1:3" x14ac:dyDescent="0.35">
      <c r="A34" s="2" t="s">
        <v>19</v>
      </c>
      <c r="B34" s="22"/>
      <c r="C34" s="36"/>
    </row>
    <row r="35" spans="1:3" x14ac:dyDescent="0.35">
      <c r="A35" s="7" t="s">
        <v>29</v>
      </c>
      <c r="B35" s="22"/>
      <c r="C35" s="36"/>
    </row>
    <row r="36" spans="1:3" x14ac:dyDescent="0.35">
      <c r="A36" s="2" t="s">
        <v>23</v>
      </c>
      <c r="B36" s="22"/>
      <c r="C36" s="36"/>
    </row>
    <row r="37" spans="1:3" x14ac:dyDescent="0.35">
      <c r="A37" s="7" t="s">
        <v>24</v>
      </c>
      <c r="B37" s="22"/>
      <c r="C37" s="36"/>
    </row>
    <row r="39" spans="1:3" x14ac:dyDescent="0.35">
      <c r="A39" s="7" t="s">
        <v>1</v>
      </c>
    </row>
  </sheetData>
  <dataValidations count="1">
    <dataValidation type="list" allowBlank="1" showInputMessage="1" showErrorMessage="1" sqref="B7:C9 B16:C19 B28:C31 B22:C25" xr:uid="{5611C39F-CEAD-4DCA-950D-CAF5F1BF0B37}">
      <formula1>$D$5:$D$13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F66E-9FD3-427B-8FD7-CA99F828F885}">
  <dimension ref="A3:C41"/>
  <sheetViews>
    <sheetView topLeftCell="A17" workbookViewId="0">
      <selection activeCell="B19" sqref="B19"/>
    </sheetView>
  </sheetViews>
  <sheetFormatPr baseColWidth="10" defaultRowHeight="14.5" x14ac:dyDescent="0.35"/>
  <cols>
    <col min="1" max="2" width="45.7265625" style="25" customWidth="1"/>
    <col min="3" max="16384" width="10.90625" style="25"/>
  </cols>
  <sheetData>
    <row r="3" spans="1:3" x14ac:dyDescent="0.35">
      <c r="A3" s="24" t="s">
        <v>2</v>
      </c>
      <c r="B3" s="24"/>
    </row>
    <row r="4" spans="1:3" x14ac:dyDescent="0.35">
      <c r="A4" s="24" t="s">
        <v>0</v>
      </c>
      <c r="B4" s="24"/>
    </row>
    <row r="5" spans="1:3" x14ac:dyDescent="0.35">
      <c r="A5" s="26"/>
      <c r="B5" s="26"/>
      <c r="C5" s="25" t="s">
        <v>38</v>
      </c>
    </row>
    <row r="6" spans="1:3" x14ac:dyDescent="0.35">
      <c r="A6" s="27" t="s">
        <v>12</v>
      </c>
      <c r="B6" s="27"/>
    </row>
    <row r="7" spans="1:3" x14ac:dyDescent="0.35">
      <c r="A7" s="28" t="s">
        <v>39</v>
      </c>
      <c r="B7" s="28"/>
    </row>
    <row r="8" spans="1:3" x14ac:dyDescent="0.35">
      <c r="A8" s="28" t="s">
        <v>40</v>
      </c>
      <c r="B8" s="28"/>
    </row>
    <row r="9" spans="1:3" x14ac:dyDescent="0.35">
      <c r="A9" s="28" t="s">
        <v>3</v>
      </c>
      <c r="B9" s="28"/>
    </row>
    <row r="10" spans="1:3" x14ac:dyDescent="0.35">
      <c r="A10" s="29" t="s">
        <v>4</v>
      </c>
      <c r="B10" s="29"/>
    </row>
    <row r="11" spans="1:3" x14ac:dyDescent="0.35">
      <c r="A11" s="30" t="s">
        <v>5</v>
      </c>
      <c r="B11" s="30"/>
    </row>
    <row r="12" spans="1:3" x14ac:dyDescent="0.35">
      <c r="A12" s="30" t="s">
        <v>6</v>
      </c>
      <c r="B12" s="30"/>
    </row>
    <row r="14" spans="1:3" x14ac:dyDescent="0.35">
      <c r="A14" s="31" t="s">
        <v>7</v>
      </c>
      <c r="B14" s="31" t="s">
        <v>41</v>
      </c>
      <c r="C14" s="25" t="s">
        <v>42</v>
      </c>
    </row>
    <row r="15" spans="1:3" x14ac:dyDescent="0.35">
      <c r="A15" s="32" t="s">
        <v>8</v>
      </c>
      <c r="B15" s="32"/>
    </row>
    <row r="16" spans="1:3" x14ac:dyDescent="0.35">
      <c r="A16" s="28" t="s">
        <v>20</v>
      </c>
      <c r="B16" s="28"/>
    </row>
    <row r="17" spans="1:3" x14ac:dyDescent="0.35">
      <c r="A17" s="28" t="s">
        <v>15</v>
      </c>
      <c r="B17" s="28"/>
    </row>
    <row r="18" spans="1:3" x14ac:dyDescent="0.35">
      <c r="A18" s="28" t="s">
        <v>16</v>
      </c>
      <c r="B18" s="28" t="s">
        <v>43</v>
      </c>
      <c r="C18" s="25" t="s">
        <v>44</v>
      </c>
    </row>
    <row r="19" spans="1:3" x14ac:dyDescent="0.35">
      <c r="A19" s="28" t="s">
        <v>17</v>
      </c>
      <c r="B19" s="28" t="s">
        <v>45</v>
      </c>
      <c r="C19" s="25" t="s">
        <v>46</v>
      </c>
    </row>
    <row r="20" spans="1:3" x14ac:dyDescent="0.35">
      <c r="A20" s="28"/>
      <c r="B20" s="28"/>
    </row>
    <row r="21" spans="1:3" x14ac:dyDescent="0.35">
      <c r="A21" s="33" t="s">
        <v>9</v>
      </c>
      <c r="B21" s="33"/>
    </row>
    <row r="22" spans="1:3" x14ac:dyDescent="0.35">
      <c r="A22" s="34" t="s">
        <v>19</v>
      </c>
      <c r="B22" s="34"/>
    </row>
    <row r="23" spans="1:3" x14ac:dyDescent="0.35">
      <c r="A23" s="34" t="s">
        <v>21</v>
      </c>
      <c r="B23" s="34"/>
    </row>
    <row r="24" spans="1:3" x14ac:dyDescent="0.35">
      <c r="A24" s="34" t="s">
        <v>25</v>
      </c>
      <c r="B24" s="34" t="s">
        <v>47</v>
      </c>
      <c r="C24" s="25" t="s">
        <v>48</v>
      </c>
    </row>
    <row r="25" spans="1:3" x14ac:dyDescent="0.35">
      <c r="A25" s="34" t="s">
        <v>26</v>
      </c>
      <c r="B25" s="34"/>
    </row>
    <row r="26" spans="1:3" x14ac:dyDescent="0.35">
      <c r="A26" s="34"/>
      <c r="B26" s="34"/>
    </row>
    <row r="27" spans="1:3" x14ac:dyDescent="0.35">
      <c r="A27" s="33" t="s">
        <v>10</v>
      </c>
      <c r="B27" s="33"/>
    </row>
    <row r="28" spans="1:3" x14ac:dyDescent="0.35">
      <c r="A28" s="34" t="s">
        <v>27</v>
      </c>
      <c r="B28" s="34" t="s">
        <v>49</v>
      </c>
      <c r="C28" s="25" t="s">
        <v>50</v>
      </c>
    </row>
    <row r="29" spans="1:3" x14ac:dyDescent="0.35">
      <c r="A29" s="34" t="s">
        <v>22</v>
      </c>
      <c r="B29" s="34"/>
    </row>
    <row r="30" spans="1:3" x14ac:dyDescent="0.35">
      <c r="A30" s="34" t="s">
        <v>11</v>
      </c>
      <c r="B30" s="34" t="s">
        <v>51</v>
      </c>
      <c r="C30" s="25" t="s">
        <v>52</v>
      </c>
    </row>
    <row r="31" spans="1:3" x14ac:dyDescent="0.35">
      <c r="A31" s="34" t="s">
        <v>28</v>
      </c>
      <c r="B31" s="34"/>
    </row>
    <row r="33" spans="1:3" x14ac:dyDescent="0.35">
      <c r="A33" s="33" t="s">
        <v>30</v>
      </c>
      <c r="B33" s="33"/>
    </row>
    <row r="34" spans="1:3" x14ac:dyDescent="0.35">
      <c r="A34" s="34" t="s">
        <v>19</v>
      </c>
      <c r="B34" s="34"/>
    </row>
    <row r="35" spans="1:3" x14ac:dyDescent="0.35">
      <c r="A35" s="34" t="s">
        <v>29</v>
      </c>
      <c r="B35" s="34" t="s">
        <v>53</v>
      </c>
      <c r="C35" s="25" t="s">
        <v>54</v>
      </c>
    </row>
    <row r="36" spans="1:3" x14ac:dyDescent="0.35">
      <c r="A36" s="34" t="s">
        <v>23</v>
      </c>
      <c r="B36" s="34"/>
    </row>
    <row r="37" spans="1:3" x14ac:dyDescent="0.35">
      <c r="A37" s="34" t="s">
        <v>24</v>
      </c>
      <c r="B37" s="34" t="s">
        <v>55</v>
      </c>
      <c r="C37" s="25" t="s">
        <v>56</v>
      </c>
    </row>
    <row r="39" spans="1:3" x14ac:dyDescent="0.35">
      <c r="A39" s="34" t="s">
        <v>1</v>
      </c>
      <c r="B39" s="34" t="s">
        <v>57</v>
      </c>
      <c r="C39" s="25" t="s">
        <v>58</v>
      </c>
    </row>
    <row r="41" spans="1:3" x14ac:dyDescent="0.35">
      <c r="B41" s="34" t="s">
        <v>59</v>
      </c>
      <c r="C41" s="25" t="s">
        <v>60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69FB-8022-4C3F-A411-62864E411B73}">
  <dimension ref="A2:F39"/>
  <sheetViews>
    <sheetView workbookViewId="0">
      <selection activeCell="E7" sqref="E7"/>
    </sheetView>
  </sheetViews>
  <sheetFormatPr baseColWidth="10" defaultRowHeight="14.5" x14ac:dyDescent="0.35"/>
  <cols>
    <col min="1" max="1" width="45.7265625" customWidth="1"/>
    <col min="2" max="2" width="28.7265625" style="5" bestFit="1" customWidth="1"/>
    <col min="3" max="3" width="19.6328125" style="5" customWidth="1"/>
    <col min="4" max="4" width="28.7265625" style="5" bestFit="1" customWidth="1"/>
    <col min="5" max="5" width="19.6328125" style="5" customWidth="1"/>
    <col min="6" max="6" width="28.7265625" bestFit="1" customWidth="1"/>
  </cols>
  <sheetData>
    <row r="2" spans="1:6" ht="15" thickBot="1" x14ac:dyDescent="0.4"/>
    <row r="3" spans="1:6" x14ac:dyDescent="0.35">
      <c r="A3" s="16" t="s">
        <v>72</v>
      </c>
      <c r="B3" s="20"/>
      <c r="C3" s="20"/>
      <c r="D3" s="20"/>
      <c r="E3" s="20"/>
    </row>
    <row r="4" spans="1:6" x14ac:dyDescent="0.35">
      <c r="A4" s="16" t="s">
        <v>0</v>
      </c>
      <c r="B4" s="11" t="s">
        <v>13</v>
      </c>
      <c r="C4" s="11" t="s">
        <v>31</v>
      </c>
      <c r="D4" s="11" t="s">
        <v>18</v>
      </c>
      <c r="E4" s="11" t="s">
        <v>31</v>
      </c>
      <c r="F4" s="19" t="s">
        <v>34</v>
      </c>
    </row>
    <row r="5" spans="1:6" ht="15" thickBot="1" x14ac:dyDescent="0.4">
      <c r="A5" s="17"/>
      <c r="B5" s="21"/>
      <c r="C5" s="21"/>
      <c r="D5" s="21"/>
      <c r="E5" s="21"/>
      <c r="F5" t="s">
        <v>61</v>
      </c>
    </row>
    <row r="6" spans="1:6" x14ac:dyDescent="0.35">
      <c r="A6" s="3" t="s">
        <v>12</v>
      </c>
      <c r="B6" s="22"/>
      <c r="C6" s="22"/>
      <c r="D6" s="22"/>
      <c r="E6" s="22"/>
      <c r="F6" t="s">
        <v>71</v>
      </c>
    </row>
    <row r="7" spans="1:6" x14ac:dyDescent="0.35">
      <c r="A7" s="1" t="s">
        <v>36</v>
      </c>
      <c r="B7" s="22" t="s">
        <v>71</v>
      </c>
      <c r="C7" s="22">
        <v>3</v>
      </c>
      <c r="D7" s="22"/>
      <c r="E7" s="22"/>
      <c r="F7" t="s">
        <v>65</v>
      </c>
    </row>
    <row r="8" spans="1:6" x14ac:dyDescent="0.35">
      <c r="A8" s="1" t="s">
        <v>37</v>
      </c>
      <c r="B8" s="22" t="s">
        <v>71</v>
      </c>
      <c r="C8" s="22">
        <v>6</v>
      </c>
      <c r="D8" s="22"/>
      <c r="E8" s="22"/>
      <c r="F8" t="s">
        <v>67</v>
      </c>
    </row>
    <row r="9" spans="1:6" x14ac:dyDescent="0.35">
      <c r="A9" s="1" t="s">
        <v>3</v>
      </c>
      <c r="B9" s="22" t="s">
        <v>65</v>
      </c>
      <c r="C9" s="22">
        <v>3</v>
      </c>
      <c r="D9" s="22" t="s">
        <v>71</v>
      </c>
      <c r="E9" s="22">
        <v>1</v>
      </c>
      <c r="F9" t="s">
        <v>66</v>
      </c>
    </row>
    <row r="10" spans="1:6" x14ac:dyDescent="0.35">
      <c r="A10" s="8" t="s">
        <v>4</v>
      </c>
      <c r="B10" s="23" t="s">
        <v>14</v>
      </c>
      <c r="C10" s="23"/>
      <c r="D10" s="23" t="s">
        <v>14</v>
      </c>
      <c r="E10" s="23"/>
      <c r="F10" t="s">
        <v>68</v>
      </c>
    </row>
    <row r="11" spans="1:6" x14ac:dyDescent="0.35">
      <c r="A11" s="9" t="s">
        <v>5</v>
      </c>
      <c r="B11" s="23"/>
      <c r="C11" s="23"/>
      <c r="D11" s="23"/>
      <c r="E11" s="23"/>
      <c r="F11" t="s">
        <v>69</v>
      </c>
    </row>
    <row r="12" spans="1:6" x14ac:dyDescent="0.35">
      <c r="A12" s="9" t="s">
        <v>6</v>
      </c>
      <c r="B12" s="23"/>
      <c r="C12" s="23"/>
      <c r="D12" s="23"/>
      <c r="E12" s="23"/>
      <c r="F12" t="s">
        <v>70</v>
      </c>
    </row>
    <row r="13" spans="1:6" x14ac:dyDescent="0.35">
      <c r="B13" s="22"/>
      <c r="C13" s="22"/>
      <c r="D13" s="22"/>
      <c r="E13" s="22"/>
      <c r="F13" t="s">
        <v>63</v>
      </c>
    </row>
    <row r="14" spans="1:6" x14ac:dyDescent="0.35">
      <c r="A14" s="4" t="s">
        <v>7</v>
      </c>
      <c r="B14" s="22"/>
      <c r="C14" s="22"/>
      <c r="D14" s="22"/>
      <c r="E14" s="22"/>
    </row>
    <row r="15" spans="1:6" x14ac:dyDescent="0.35">
      <c r="A15" s="12" t="s">
        <v>8</v>
      </c>
      <c r="B15" s="22"/>
      <c r="C15" s="22"/>
      <c r="D15" s="22"/>
      <c r="E15" s="22"/>
    </row>
    <row r="16" spans="1:6" x14ac:dyDescent="0.35">
      <c r="A16" s="1" t="s">
        <v>20</v>
      </c>
      <c r="B16" s="22"/>
      <c r="C16" s="22"/>
      <c r="D16" s="22"/>
      <c r="E16" s="22"/>
      <c r="F16" s="19" t="s">
        <v>35</v>
      </c>
    </row>
    <row r="17" spans="1:6" x14ac:dyDescent="0.35">
      <c r="A17" s="10" t="s">
        <v>15</v>
      </c>
      <c r="B17" s="22"/>
      <c r="C17" s="22"/>
      <c r="D17" s="22"/>
      <c r="E17" s="22"/>
      <c r="F17">
        <v>450</v>
      </c>
    </row>
    <row r="18" spans="1:6" x14ac:dyDescent="0.35">
      <c r="A18" s="1" t="s">
        <v>16</v>
      </c>
      <c r="B18" s="22"/>
      <c r="C18" s="22"/>
      <c r="D18" s="22"/>
      <c r="E18" s="22"/>
    </row>
    <row r="19" spans="1:6" x14ac:dyDescent="0.35">
      <c r="A19" s="1" t="s">
        <v>17</v>
      </c>
      <c r="B19" s="22"/>
      <c r="C19" s="22"/>
      <c r="D19" s="22"/>
      <c r="E19" s="22"/>
    </row>
    <row r="20" spans="1:6" x14ac:dyDescent="0.35">
      <c r="A20" s="1"/>
      <c r="B20" s="22"/>
      <c r="C20" s="22"/>
      <c r="D20" s="22"/>
      <c r="E20" s="22"/>
    </row>
    <row r="21" spans="1:6" x14ac:dyDescent="0.35">
      <c r="A21" s="13" t="s">
        <v>9</v>
      </c>
      <c r="B21" s="22"/>
      <c r="C21" s="22"/>
      <c r="D21" s="22"/>
      <c r="E21" s="22"/>
    </row>
    <row r="22" spans="1:6" x14ac:dyDescent="0.35">
      <c r="A22" s="2" t="s">
        <v>19</v>
      </c>
      <c r="B22" s="22"/>
      <c r="C22" s="22"/>
      <c r="D22" s="22"/>
      <c r="E22" s="22"/>
    </row>
    <row r="23" spans="1:6" x14ac:dyDescent="0.35">
      <c r="A23" s="2" t="s">
        <v>21</v>
      </c>
      <c r="B23" s="22"/>
      <c r="C23" s="22"/>
      <c r="D23" s="22"/>
      <c r="E23" s="22"/>
    </row>
    <row r="24" spans="1:6" x14ac:dyDescent="0.35">
      <c r="A24" s="2" t="s">
        <v>25</v>
      </c>
      <c r="B24" s="22"/>
      <c r="C24" s="22"/>
      <c r="D24" s="22"/>
      <c r="E24" s="22"/>
    </row>
    <row r="25" spans="1:6" x14ac:dyDescent="0.35">
      <c r="A25" s="14" t="s">
        <v>26</v>
      </c>
      <c r="B25" s="22"/>
      <c r="C25" s="22"/>
      <c r="D25" s="22"/>
      <c r="E25" s="22"/>
    </row>
    <row r="26" spans="1:6" x14ac:dyDescent="0.35">
      <c r="A26" s="2"/>
      <c r="B26" s="22"/>
      <c r="C26" s="22"/>
      <c r="D26" s="22"/>
      <c r="E26" s="22"/>
    </row>
    <row r="27" spans="1:6" x14ac:dyDescent="0.35">
      <c r="A27" s="13" t="s">
        <v>10</v>
      </c>
      <c r="B27" s="22"/>
      <c r="C27" s="22"/>
      <c r="D27" s="22"/>
      <c r="E27" s="22"/>
    </row>
    <row r="28" spans="1:6" x14ac:dyDescent="0.35">
      <c r="A28" s="2" t="s">
        <v>27</v>
      </c>
      <c r="B28" s="22"/>
      <c r="C28" s="22"/>
      <c r="D28" s="22"/>
      <c r="E28" s="22"/>
    </row>
    <row r="29" spans="1:6" x14ac:dyDescent="0.35">
      <c r="A29" s="7" t="s">
        <v>22</v>
      </c>
      <c r="B29" s="22"/>
      <c r="C29" s="22"/>
      <c r="D29" s="22"/>
      <c r="E29" s="22"/>
    </row>
    <row r="30" spans="1:6" x14ac:dyDescent="0.35">
      <c r="A30" s="2" t="s">
        <v>11</v>
      </c>
      <c r="B30" s="22"/>
      <c r="C30" s="22"/>
      <c r="D30" s="22"/>
      <c r="E30" s="22"/>
    </row>
    <row r="31" spans="1:6" x14ac:dyDescent="0.35">
      <c r="A31" s="7" t="s">
        <v>28</v>
      </c>
      <c r="B31" s="22"/>
      <c r="C31" s="22"/>
      <c r="D31" s="22"/>
      <c r="E31" s="22"/>
    </row>
    <row r="32" spans="1:6" x14ac:dyDescent="0.35">
      <c r="B32" s="22"/>
      <c r="C32" s="22"/>
      <c r="D32" s="22"/>
      <c r="E32" s="22"/>
    </row>
    <row r="33" spans="1:5" x14ac:dyDescent="0.35">
      <c r="A33" s="15" t="s">
        <v>30</v>
      </c>
      <c r="B33" s="22"/>
      <c r="C33" s="22"/>
      <c r="D33" s="22"/>
      <c r="E33" s="22"/>
    </row>
    <row r="34" spans="1:5" x14ac:dyDescent="0.35">
      <c r="A34" s="2" t="s">
        <v>19</v>
      </c>
      <c r="B34" s="22"/>
      <c r="C34" s="22"/>
      <c r="D34" s="22"/>
      <c r="E34" s="22"/>
    </row>
    <row r="35" spans="1:5" x14ac:dyDescent="0.35">
      <c r="A35" s="7" t="s">
        <v>29</v>
      </c>
      <c r="B35" s="22"/>
      <c r="C35" s="22"/>
      <c r="D35" s="22"/>
      <c r="E35" s="22"/>
    </row>
    <row r="36" spans="1:5" x14ac:dyDescent="0.35">
      <c r="A36" s="2" t="s">
        <v>23</v>
      </c>
      <c r="B36" s="22"/>
      <c r="C36" s="22"/>
      <c r="D36" s="22"/>
      <c r="E36" s="22"/>
    </row>
    <row r="37" spans="1:5" x14ac:dyDescent="0.35">
      <c r="A37" s="7" t="s">
        <v>24</v>
      </c>
      <c r="B37" s="22"/>
      <c r="C37" s="22"/>
      <c r="D37" s="22"/>
      <c r="E37" s="22"/>
    </row>
    <row r="39" spans="1:5" x14ac:dyDescent="0.35">
      <c r="A39" s="7" t="s">
        <v>1</v>
      </c>
      <c r="C39" s="5">
        <f>SUM(C6:C37)</f>
        <v>12</v>
      </c>
      <c r="E39" s="5">
        <f>SUM(E6:E37)</f>
        <v>1</v>
      </c>
    </row>
  </sheetData>
  <dataValidations count="1">
    <dataValidation type="list" allowBlank="1" showInputMessage="1" showErrorMessage="1" sqref="D7:D9 D16:D19 B16:B19 B28:B31 B22:B25 B7:B9 D28:D31 D22:D25" xr:uid="{520228A1-65E7-4994-9B30-93AA68254167}">
      <formula1>$F$5:$F$13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2E1A-3116-4EB0-96A5-53519969C615}">
  <dimension ref="A2:H40"/>
  <sheetViews>
    <sheetView tabSelected="1" topLeftCell="A8" workbookViewId="0">
      <selection activeCell="F21" sqref="F21"/>
    </sheetView>
  </sheetViews>
  <sheetFormatPr baseColWidth="10" defaultRowHeight="14.5" x14ac:dyDescent="0.35"/>
  <cols>
    <col min="1" max="1" width="45.7265625" customWidth="1"/>
    <col min="2" max="2" width="28.7265625" style="5" bestFit="1" customWidth="1"/>
    <col min="3" max="3" width="19.6328125" style="5" customWidth="1"/>
    <col min="4" max="4" width="28.7265625" style="5" bestFit="1" customWidth="1"/>
    <col min="5" max="6" width="19.6328125" style="5" customWidth="1"/>
    <col min="7" max="7" width="19.6328125" customWidth="1"/>
    <col min="8" max="8" width="28.7265625" bestFit="1" customWidth="1"/>
  </cols>
  <sheetData>
    <row r="2" spans="1:8" ht="15" thickBot="1" x14ac:dyDescent="0.4"/>
    <row r="3" spans="1:8" x14ac:dyDescent="0.35">
      <c r="A3" s="16" t="s">
        <v>72</v>
      </c>
      <c r="B3" s="20"/>
      <c r="C3" s="20"/>
      <c r="D3" s="20"/>
      <c r="E3" s="20"/>
      <c r="F3" s="20"/>
      <c r="G3" s="18"/>
    </row>
    <row r="4" spans="1:8" x14ac:dyDescent="0.35">
      <c r="A4" s="16" t="s">
        <v>0</v>
      </c>
      <c r="B4" s="11" t="s">
        <v>13</v>
      </c>
      <c r="C4" s="11" t="s">
        <v>31</v>
      </c>
      <c r="D4" s="11" t="s">
        <v>18</v>
      </c>
      <c r="E4" s="11" t="s">
        <v>31</v>
      </c>
      <c r="F4" s="11" t="s">
        <v>33</v>
      </c>
      <c r="G4" s="19" t="s">
        <v>32</v>
      </c>
      <c r="H4" s="19" t="s">
        <v>34</v>
      </c>
    </row>
    <row r="5" spans="1:8" ht="15" thickBot="1" x14ac:dyDescent="0.4">
      <c r="A5" s="17"/>
      <c r="B5" s="21"/>
      <c r="C5" s="21"/>
      <c r="D5" s="21"/>
      <c r="E5" s="21"/>
      <c r="F5" s="21"/>
      <c r="G5" s="18"/>
      <c r="H5" t="s">
        <v>61</v>
      </c>
    </row>
    <row r="6" spans="1:8" x14ac:dyDescent="0.35">
      <c r="A6" s="3" t="s">
        <v>12</v>
      </c>
      <c r="B6" s="22"/>
      <c r="C6" s="22"/>
      <c r="D6" s="22"/>
      <c r="E6" s="22"/>
      <c r="F6" s="22"/>
      <c r="G6" s="18"/>
      <c r="H6" t="s">
        <v>71</v>
      </c>
    </row>
    <row r="7" spans="1:8" x14ac:dyDescent="0.35">
      <c r="A7" s="1" t="s">
        <v>36</v>
      </c>
      <c r="B7" s="22" t="s">
        <v>71</v>
      </c>
      <c r="C7" s="22">
        <v>3</v>
      </c>
      <c r="D7" s="22"/>
      <c r="E7" s="22"/>
      <c r="F7" s="22">
        <v>0</v>
      </c>
      <c r="G7" s="18">
        <f>(C7*$H$17)+(E7*$H$17)+F7</f>
        <v>1500</v>
      </c>
      <c r="H7" t="s">
        <v>65</v>
      </c>
    </row>
    <row r="8" spans="1:8" x14ac:dyDescent="0.35">
      <c r="A8" s="1" t="s">
        <v>37</v>
      </c>
      <c r="B8" s="22" t="s">
        <v>71</v>
      </c>
      <c r="C8" s="22">
        <v>6</v>
      </c>
      <c r="D8" s="22"/>
      <c r="E8" s="22"/>
      <c r="F8" s="22">
        <v>0</v>
      </c>
      <c r="G8" s="18">
        <f>(C8*$H$17)+(E8*$H$17)+F8</f>
        <v>3000</v>
      </c>
      <c r="H8" t="s">
        <v>67</v>
      </c>
    </row>
    <row r="9" spans="1:8" x14ac:dyDescent="0.35">
      <c r="A9" s="1" t="s">
        <v>3</v>
      </c>
      <c r="B9" s="22" t="s">
        <v>65</v>
      </c>
      <c r="C9" s="22">
        <v>3</v>
      </c>
      <c r="D9" s="22" t="s">
        <v>71</v>
      </c>
      <c r="E9" s="22">
        <v>2</v>
      </c>
      <c r="F9" s="22">
        <v>2000</v>
      </c>
      <c r="G9" s="18">
        <f t="shared" ref="G9:G37" si="0">(C9*$H$17)+(E9*$H$17)+F9</f>
        <v>4500</v>
      </c>
      <c r="H9" t="s">
        <v>66</v>
      </c>
    </row>
    <row r="10" spans="1:8" x14ac:dyDescent="0.35">
      <c r="A10" s="8" t="s">
        <v>4</v>
      </c>
      <c r="B10" s="23"/>
      <c r="C10" s="23"/>
      <c r="D10" s="23"/>
      <c r="E10" s="23"/>
      <c r="F10" s="23"/>
      <c r="G10" s="18">
        <f t="shared" si="0"/>
        <v>0</v>
      </c>
      <c r="H10" t="s">
        <v>68</v>
      </c>
    </row>
    <row r="11" spans="1:8" x14ac:dyDescent="0.35">
      <c r="A11" s="9" t="s">
        <v>5</v>
      </c>
      <c r="B11" s="23"/>
      <c r="C11" s="23"/>
      <c r="D11" s="23"/>
      <c r="E11" s="23"/>
      <c r="F11" s="23"/>
      <c r="G11" s="18">
        <f t="shared" si="0"/>
        <v>0</v>
      </c>
      <c r="H11" t="s">
        <v>69</v>
      </c>
    </row>
    <row r="12" spans="1:8" x14ac:dyDescent="0.35">
      <c r="A12" s="9" t="s">
        <v>6</v>
      </c>
      <c r="B12" s="23"/>
      <c r="C12" s="23"/>
      <c r="D12" s="23"/>
      <c r="E12" s="23"/>
      <c r="F12" s="23"/>
      <c r="G12" s="18">
        <f t="shared" si="0"/>
        <v>0</v>
      </c>
      <c r="H12" t="s">
        <v>70</v>
      </c>
    </row>
    <row r="13" spans="1:8" x14ac:dyDescent="0.35">
      <c r="B13" s="22" t="s">
        <v>73</v>
      </c>
      <c r="C13" s="22"/>
      <c r="D13" s="22"/>
      <c r="E13" s="22"/>
      <c r="F13" s="22"/>
      <c r="G13" s="18">
        <f t="shared" si="0"/>
        <v>0</v>
      </c>
      <c r="H13" t="s">
        <v>63</v>
      </c>
    </row>
    <row r="14" spans="1:8" x14ac:dyDescent="0.35">
      <c r="A14" s="38" t="s">
        <v>7</v>
      </c>
      <c r="B14" s="39"/>
      <c r="C14" s="39"/>
      <c r="D14" s="39"/>
      <c r="E14" s="39"/>
      <c r="F14" s="39"/>
      <c r="G14" s="18">
        <f t="shared" si="0"/>
        <v>0</v>
      </c>
    </row>
    <row r="15" spans="1:8" x14ac:dyDescent="0.35">
      <c r="A15" s="40" t="s">
        <v>8</v>
      </c>
      <c r="B15" s="39"/>
      <c r="C15" s="39"/>
      <c r="D15" s="39"/>
      <c r="E15" s="39"/>
      <c r="F15" s="39"/>
      <c r="G15" s="18">
        <f t="shared" si="0"/>
        <v>0</v>
      </c>
    </row>
    <row r="16" spans="1:8" x14ac:dyDescent="0.35">
      <c r="A16" s="41" t="s">
        <v>20</v>
      </c>
      <c r="B16" s="39"/>
      <c r="C16" s="39"/>
      <c r="D16" s="39"/>
      <c r="E16" s="39"/>
      <c r="F16" s="39"/>
      <c r="G16" s="18">
        <f t="shared" si="0"/>
        <v>0</v>
      </c>
      <c r="H16" s="19" t="s">
        <v>35</v>
      </c>
    </row>
    <row r="17" spans="1:8" x14ac:dyDescent="0.35">
      <c r="A17" s="42" t="s">
        <v>15</v>
      </c>
      <c r="B17" s="39"/>
      <c r="C17" s="39"/>
      <c r="D17" s="39"/>
      <c r="E17" s="39"/>
      <c r="F17" s="39"/>
      <c r="G17" s="18">
        <f t="shared" si="0"/>
        <v>0</v>
      </c>
      <c r="H17">
        <v>500</v>
      </c>
    </row>
    <row r="18" spans="1:8" x14ac:dyDescent="0.35">
      <c r="A18" s="41" t="s">
        <v>16</v>
      </c>
      <c r="B18" s="39"/>
      <c r="C18" s="39"/>
      <c r="D18" s="39"/>
      <c r="E18" s="39"/>
      <c r="F18" s="39"/>
      <c r="G18" s="18">
        <f t="shared" si="0"/>
        <v>0</v>
      </c>
    </row>
    <row r="19" spans="1:8" x14ac:dyDescent="0.35">
      <c r="A19" s="41" t="s">
        <v>17</v>
      </c>
      <c r="B19" s="39"/>
      <c r="C19" s="39"/>
      <c r="D19" s="39"/>
      <c r="E19" s="39"/>
      <c r="F19" s="39"/>
      <c r="G19" s="18">
        <f t="shared" si="0"/>
        <v>0</v>
      </c>
    </row>
    <row r="20" spans="1:8" x14ac:dyDescent="0.35">
      <c r="A20" s="41"/>
      <c r="B20" s="39"/>
      <c r="C20" s="39"/>
      <c r="D20" s="39"/>
      <c r="E20" s="39"/>
      <c r="F20" s="39"/>
      <c r="G20" s="18">
        <f t="shared" si="0"/>
        <v>0</v>
      </c>
    </row>
    <row r="21" spans="1:8" x14ac:dyDescent="0.35">
      <c r="A21" s="43" t="s">
        <v>9</v>
      </c>
      <c r="B21" s="39"/>
      <c r="C21" s="39"/>
      <c r="D21" s="39"/>
      <c r="E21" s="39"/>
      <c r="F21" s="39"/>
      <c r="G21" s="18">
        <f t="shared" si="0"/>
        <v>0</v>
      </c>
    </row>
    <row r="22" spans="1:8" x14ac:dyDescent="0.35">
      <c r="A22" s="44" t="s">
        <v>19</v>
      </c>
      <c r="B22" s="39"/>
      <c r="C22" s="39"/>
      <c r="D22" s="39"/>
      <c r="E22" s="39"/>
      <c r="F22" s="39"/>
      <c r="G22" s="18">
        <f t="shared" si="0"/>
        <v>0</v>
      </c>
    </row>
    <row r="23" spans="1:8" x14ac:dyDescent="0.35">
      <c r="A23" s="44" t="s">
        <v>21</v>
      </c>
      <c r="B23" s="39"/>
      <c r="C23" s="39"/>
      <c r="D23" s="39"/>
      <c r="E23" s="39"/>
      <c r="F23" s="39"/>
      <c r="G23" s="18">
        <f t="shared" si="0"/>
        <v>0</v>
      </c>
    </row>
    <row r="24" spans="1:8" x14ac:dyDescent="0.35">
      <c r="A24" s="44" t="s">
        <v>25</v>
      </c>
      <c r="B24" s="39"/>
      <c r="C24" s="39"/>
      <c r="D24" s="39"/>
      <c r="E24" s="39"/>
      <c r="F24" s="39"/>
      <c r="G24" s="18">
        <f t="shared" si="0"/>
        <v>0</v>
      </c>
    </row>
    <row r="25" spans="1:8" x14ac:dyDescent="0.35">
      <c r="A25" s="45" t="s">
        <v>26</v>
      </c>
      <c r="B25" s="39" t="s">
        <v>71</v>
      </c>
      <c r="C25" s="39">
        <v>4</v>
      </c>
      <c r="D25" s="39" t="s">
        <v>69</v>
      </c>
      <c r="E25" s="39">
        <v>4</v>
      </c>
      <c r="F25" s="39">
        <v>50000</v>
      </c>
      <c r="G25" s="18">
        <f t="shared" si="0"/>
        <v>54000</v>
      </c>
    </row>
    <row r="26" spans="1:8" x14ac:dyDescent="0.35">
      <c r="A26" s="2"/>
      <c r="B26" s="22"/>
      <c r="C26" s="22"/>
      <c r="D26" s="22"/>
      <c r="E26" s="22"/>
      <c r="F26" s="22"/>
      <c r="G26" s="18">
        <f t="shared" si="0"/>
        <v>0</v>
      </c>
    </row>
    <row r="27" spans="1:8" x14ac:dyDescent="0.35">
      <c r="A27" s="13" t="s">
        <v>10</v>
      </c>
      <c r="B27" s="22"/>
      <c r="C27" s="22"/>
      <c r="D27" s="22"/>
      <c r="E27" s="22"/>
      <c r="F27" s="22"/>
      <c r="G27" s="18">
        <f t="shared" si="0"/>
        <v>0</v>
      </c>
    </row>
    <row r="28" spans="1:8" x14ac:dyDescent="0.35">
      <c r="A28" s="2" t="s">
        <v>27</v>
      </c>
      <c r="B28" s="22"/>
      <c r="C28" s="22"/>
      <c r="D28" s="22"/>
      <c r="E28" s="22"/>
      <c r="F28" s="22"/>
      <c r="G28" s="18">
        <f t="shared" si="0"/>
        <v>0</v>
      </c>
    </row>
    <row r="29" spans="1:8" x14ac:dyDescent="0.35">
      <c r="A29" s="7" t="s">
        <v>22</v>
      </c>
      <c r="B29" s="22"/>
      <c r="C29" s="22"/>
      <c r="D29" s="22"/>
      <c r="E29" s="22"/>
      <c r="F29" s="22"/>
      <c r="G29" s="18">
        <f t="shared" si="0"/>
        <v>0</v>
      </c>
    </row>
    <row r="30" spans="1:8" x14ac:dyDescent="0.35">
      <c r="A30" s="2" t="s">
        <v>11</v>
      </c>
      <c r="B30" s="22"/>
      <c r="C30" s="22"/>
      <c r="D30" s="22"/>
      <c r="E30" s="22"/>
      <c r="F30" s="22"/>
      <c r="G30" s="18">
        <f t="shared" si="0"/>
        <v>0</v>
      </c>
    </row>
    <row r="31" spans="1:8" x14ac:dyDescent="0.35">
      <c r="A31" s="7" t="s">
        <v>28</v>
      </c>
      <c r="B31" s="22"/>
      <c r="C31" s="22"/>
      <c r="D31" s="22"/>
      <c r="E31" s="22"/>
      <c r="F31" s="22"/>
      <c r="G31" s="18">
        <f t="shared" si="0"/>
        <v>0</v>
      </c>
    </row>
    <row r="32" spans="1:8" x14ac:dyDescent="0.35">
      <c r="B32" s="22"/>
      <c r="C32" s="22"/>
      <c r="D32" s="22"/>
      <c r="E32" s="22"/>
      <c r="F32" s="22"/>
      <c r="G32" s="18">
        <f t="shared" si="0"/>
        <v>0</v>
      </c>
    </row>
    <row r="33" spans="1:7" x14ac:dyDescent="0.35">
      <c r="A33" s="15" t="s">
        <v>30</v>
      </c>
      <c r="B33" s="22"/>
      <c r="C33" s="22"/>
      <c r="D33" s="22"/>
      <c r="E33" s="22"/>
      <c r="F33" s="22"/>
      <c r="G33" s="18">
        <f t="shared" si="0"/>
        <v>0</v>
      </c>
    </row>
    <row r="34" spans="1:7" x14ac:dyDescent="0.35">
      <c r="A34" s="2" t="s">
        <v>19</v>
      </c>
      <c r="B34" s="22"/>
      <c r="C34" s="22"/>
      <c r="D34" s="22"/>
      <c r="E34" s="22"/>
      <c r="F34" s="22"/>
      <c r="G34" s="18">
        <f t="shared" si="0"/>
        <v>0</v>
      </c>
    </row>
    <row r="35" spans="1:7" x14ac:dyDescent="0.35">
      <c r="A35" s="7" t="s">
        <v>29</v>
      </c>
      <c r="B35" s="22"/>
      <c r="C35" s="22"/>
      <c r="D35" s="22"/>
      <c r="E35" s="22"/>
      <c r="F35" s="22"/>
      <c r="G35" s="18">
        <f t="shared" si="0"/>
        <v>0</v>
      </c>
    </row>
    <row r="36" spans="1:7" x14ac:dyDescent="0.35">
      <c r="A36" s="2" t="s">
        <v>23</v>
      </c>
      <c r="B36" s="22"/>
      <c r="C36" s="22"/>
      <c r="D36" s="22"/>
      <c r="E36" s="22"/>
      <c r="F36" s="22"/>
      <c r="G36" s="18">
        <f t="shared" si="0"/>
        <v>0</v>
      </c>
    </row>
    <row r="37" spans="1:7" x14ac:dyDescent="0.35">
      <c r="A37" s="7" t="s">
        <v>24</v>
      </c>
      <c r="B37" s="22"/>
      <c r="C37" s="22"/>
      <c r="D37" s="22"/>
      <c r="E37" s="22"/>
      <c r="F37" s="22"/>
      <c r="G37" s="18">
        <f t="shared" si="0"/>
        <v>0</v>
      </c>
    </row>
    <row r="39" spans="1:7" x14ac:dyDescent="0.35">
      <c r="A39" s="7" t="s">
        <v>1</v>
      </c>
      <c r="C39" s="5">
        <f>SUM(C6:C37)</f>
        <v>16</v>
      </c>
      <c r="E39" s="5">
        <f>SUM(E6:E37)</f>
        <v>6</v>
      </c>
      <c r="F39" s="5">
        <f>SUM(F6:F37)</f>
        <v>52000</v>
      </c>
      <c r="G39" s="18">
        <f>SUM(G6:G37)</f>
        <v>63000</v>
      </c>
    </row>
    <row r="40" spans="1:7" x14ac:dyDescent="0.35">
      <c r="G40" s="6" t="s">
        <v>1</v>
      </c>
    </row>
  </sheetData>
  <dataValidations count="1">
    <dataValidation type="list" allowBlank="1" showInputMessage="1" showErrorMessage="1" sqref="D7:D9 D16:D19 B16:B19 B28:B31 B22:B25 B7:B9 D28:D31 D22:D25 B34:B37 D34:D37" xr:uid="{CD52BA7C-D6C7-47CB-AA9E-769A1A601EFD}">
      <formula1>$H$5:$H$13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E A A B Q S w M E F A A C A A g A 0 p G H U j o R / y 2 k A A A A 9 Q A A A B I A H A B D b 2 5 m a W c v U G F j a 2 F n Z S 5 4 b W w g o h g A K K A U A A A A A A A A A A A A A A A A A A A A A A A A A A A A h Y + x D o I w G I R f h X S n L e h A y E 8 Z T J w k M Z o Y 1 6 Y U a I R i 2 m J 5 N w c f y V c Q o 6 i b 4 9 1 3 l 9 z d r z f I x 6 4 N L t J Y 1 e s M R Z i i Q G r R l 0 r X G R p c F S Y o Z 7 D l 4 s R r G U x h b d P R q g w 1 z p 1 T Q r z 3 2 C 9 w b 2 o S U x q R Y 7 H Z i 0 Z 2 P F T a O q 6 F R J 9 W + b + F G B x e Y 1 i M k y V O 6 D Q J y O x B o f S X x x N 7 0 h 8 T V k P r B i N Z Z c L 1 D s g s g b w v s A d Q S w M E F A A C A A g A 0 p G H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K R h 1 I i F 1 v X p g E A A E 0 F A A A T A B w A R m 9 y b X V s Y X M v U 2 V j d G l v b j E u b S C i G A A o o B Q A A A A A A A A A A A A A A A A A A A A A A A A A A A D t k s 1 O 4 z A Q x + + V + g 4 j c 0 m k U N F y Y 5 V D N w 1 q + U r Y B n F o K u Q m Q 7 F w b P C H 1 K r q A 7 G v w Y u t 0 w B d U O G w 2 i O 5 J D P + z 3 h + m b / G w j A p Y N y 8 u z / a r X Z L 3 1 G F J W R 0 x p H a L o T A 0 b R b 4 J 6 x t K p A l 4 k X B f J O Z J V C Y a 6 l u p 9 J e e / 5 q 8 k F r T A k r 7 V k u p 5 E U h g n m g Z N i z 2 S L R 8 Q K l m y W / b 8 R F y z j b q T K S r 0 r V R V J L m t R K 3 S X n N h s F o R l 5 V C Y J c E Y O o G B h d m v f b b L S Z 2 N / 6 b Z Y / E l 1 e j N I b 0 V 3 I S Z + Q L p j e Y Y + a G e h l e e y Q 6 y q 8 0 K p 0 b K s Q 8 H 8 j C V v V J 3 o d 9 i J I k H Z 1 B 7 6 D X z W d 1 z N n m 7 N J 9 n w / h P M 6 G y S D J D 1 2 Y c l f P x B w K a Q 0 o p h 8 t 6 v y n L e d o b o b 9 6 L T v t B e d B d c L 4 g c g L O e O W F n 0 3 3 7 g O 5 a b 8 R 2 i q Y k a k N V k Z L A K P w A H p 0 y U I W m 0 b i k D a u h 2 I 7 H Y N 8 + / D W p 4 U L K y e r u U 1 M X S 4 B B p 6 d i 9 3 X c H M H n R 9 T k f F 5 R T p c N 6 5 K n / T 0 v f M V D t g A 9 E j Q 2 o W K 4 D 2 N j D 1 f f e u W O b P / w f r g G v 5 3 8 7 5 9 s 5 n z n n D 1 B L A Q I t A B Q A A g A I A N K R h 1 I 6 E f 8 t p A A A A P U A A A A S A A A A A A A A A A A A A A A A A A A A A A B D b 2 5 m a W c v U G F j a 2 F n Z S 5 4 b W x Q S w E C L Q A U A A I A C A D S k Y d S D 8 r p q 6 Q A A A D p A A A A E w A A A A A A A A A A A A A A A A D w A A A A W 0 N v b n R l b n R f V H l w Z X N d L n h t b F B L A Q I t A B Q A A g A I A N K R h 1 I i F 1 v X p g E A A E 0 F A A A T A A A A A A A A A A A A A A A A A O E B A A B G b 3 J t d W x h c y 9 T Z W N 0 a W 9 u M S 5 t U E s F B g A A A A A D A A M A w g A A A N Q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a A A A A A A A A / x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0 L T A 3 V D E 1 O j U 0 O j U z L j Y z N T g 0 O T l a I i A v P j x F b n R y e S B U e X B l P S J G a W x s Q 2 9 s d W 1 u V H l w Z X M i I F Z h b H V l P S J z Q m c 9 P S I g L z 4 8 R W 5 0 c n k g V H l w Z T 0 i R m l s b E N v b H V t b k 5 h b W V z I i B W Y W x 1 Z T 0 i c 1 s m c X V v d D t D b 2 x v b m 5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N v b G 9 u b m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Y X U x L 1 R 5 c G U g b W 9 k a W Z p w 6 k u e 0 N v b G 9 u b m U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W F 1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F V S V B F J T I w U F J P S k V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0 L T A 3 V D E 2 O j A x O j A z L j E y M z k 2 M z B a I i A v P j x F b n R y e S B U e X B l P S J G a W x s Q 2 9 s d W 1 u V H l w Z X M i I F Z h b H V l P S J z Q U F Z R y I g L z 4 8 R W 5 0 c n k g V H l w Z T 0 i R m l s b E N v b H V t b k 5 h b W V z I i B W Y W x 1 Z T 0 i c 1 s m c X V v d D t F U V V J U E U g U F J P S k V U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R V U l Q R S B Q U k 9 K R V Q v V H l w Z S B t b 2 R p Z m n D q S 5 7 R V F V S V B F I F B S T 0 p F V C w w f S Z x d W 9 0 O y w m c X V v d D t T Z W N 0 a W 9 u M S 9 F U V V J U E U g U F J P S k V U L 1 R 5 c G U g b W 9 k a W Z p w 6 k u e 0 N v b H V t b j I s M X 0 m c X V v d D s s J n F 1 b 3 Q 7 U 2 V j d G l v b j E v R V F V S V B F I F B S T 0 p F V C 9 U e X B l I G 1 v Z G l m a c O p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V R V U l Q R S B Q U k 9 K R V Q v V H l w Z S B t b 2 R p Z m n D q S 5 7 R V F V S V B F I F B S T 0 p F V C w w f S Z x d W 9 0 O y w m c X V v d D t T Z W N 0 a W 9 u M S 9 F U V V J U E U g U F J P S k V U L 1 R 5 c G U g b W 9 k a W Z p w 6 k u e 0 N v b H V t b j I s M X 0 m c X V v d D s s J n F 1 b 3 Q 7 U 2 V j d G l v b j E v R V F V S V B F I F B S T 0 p F V C 9 U e X B l I G 1 v Z G l m a c O p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U V V J U E U l M j B Q U k 9 K R V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F V S V B F J T I w U F J P S k V U L 0 V R V U l Q R S U y M F B S T 0 p F V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R V U l Q R S U y M F B S T 0 p F V C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F V S V B F J T I w U F J P S k V U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V V J U E U l M j B Q U k 9 K R V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Q t M D d U M T Y 6 M D U 6 N D k u O T E 4 N j A y M V o i I C 8 + P E V u d H J 5 I F R 5 c G U 9 I k Z p b G x D b 2 x 1 b W 5 U e X B l c y I g V m F s d W U 9 I n N B Q V l H I i A v P j x F b n R y e S B U e X B l P S J G a W x s Q 2 9 s d W 1 u T m F t Z X M i I F Z h b H V l P S J z W y Z x d W 9 0 O 0 V R V U l Q R S B Q U k 9 K R V Q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V F V S V B F I F B S T 0 p F V C A o M i k v V H l w Z S B t b 2 R p Z m n D q S 5 7 R V F V S V B F I F B S T 0 p F V C w w f S Z x d W 9 0 O y w m c X V v d D t T Z W N 0 a W 9 u M S 9 F U V V J U E U g U F J P S k V U I C g y K S 9 U e X B l I G 1 v Z G l m a c O p L n t D b 2 x 1 b W 4 y L D F 9 J n F 1 b 3 Q 7 L C Z x d W 9 0 O 1 N l Y 3 R p b 2 4 x L 0 V R V U l Q R S B Q U k 9 K R V Q g K D I p L 1 R 5 c G U g b W 9 k a W Z p w 6 k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V F V S V B F I F B S T 0 p F V C A o M i k v V H l w Z S B t b 2 R p Z m n D q S 5 7 R V F V S V B F I F B S T 0 p F V C w w f S Z x d W 9 0 O y w m c X V v d D t T Z W N 0 a W 9 u M S 9 F U V V J U E U g U F J P S k V U I C g y K S 9 U e X B l I G 1 v Z G l m a c O p L n t D b 2 x 1 b W 4 y L D F 9 J n F 1 b 3 Q 7 L C Z x d W 9 0 O 1 N l Y 3 R p b 2 4 x L 0 V R V U l Q R S B Q U k 9 K R V Q g K D I p L 1 R 5 c G U g b W 9 k a W Z p w 6 k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R V U l Q R S U y M F B S T 0 p F V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V V J U E U l M j B Q U k 9 K R V Q l M j A o M i k v R V F V S V B F J T I w U F J P S k V U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F V S V B F J T I w U F J P S k V U J T I w K D I p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V V J U E U l M j B Q U k 9 K R V Q l M j A o M i k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h n l H p F H C K S b E K f f A Z V a x 2 A A A A A A I A A A A A A B B m A A A A A Q A A I A A A A E m W C h B U k / B p R r P A 8 R s K 5 C d u I e b g F z n I x P A / 8 Y r K 0 U i 0 A A A A A A 6 A A A A A A g A A I A A A A J 6 5 n u 8 R x W z D P R h k C r q k z J j / h y K V q 8 j 3 G u H z w d 1 4 g 2 S w U A A A A I h a / r a 5 Y E Z F K z + P k 6 a K m / x q K q i F i T G F a Z 8 B 6 W l z U o + P g i D 5 k W G H l 0 + n l d n B t M s 9 R A u o y h q U Y J P I 9 S A b s p 4 + v q 2 4 5 k H o a g E 4 a 2 E 0 p p 3 L q P e h Q A A A A A Z l e o X M h k P o z / Y a 9 n x v I 5 R v j T a 9 O k 7 W M J 9 r c o i g P H I k S M e r 6 3 X y A F C N W g J l A 8 2 n T X T G 2 7 e + / S E T + G e T I 6 5 l z V Y = < / D a t a M a s h u p > 
</file>

<file path=customXml/itemProps1.xml><?xml version="1.0" encoding="utf-8"?>
<ds:datastoreItem xmlns:ds="http://schemas.openxmlformats.org/officeDocument/2006/customXml" ds:itemID="{A4980DA5-CC2B-4E6A-8004-FF5AA3E8C3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OT_WBS</vt:lpstr>
      <vt:lpstr>LOTS TRAVAUX</vt:lpstr>
      <vt:lpstr>JALONS</vt:lpstr>
      <vt:lpstr>PLAN DE CHARGE</vt:lpstr>
      <vt:lpstr>BUDGET</vt:lpstr>
      <vt:lpstr>BUDGET!Gestion_du_budget</vt:lpstr>
      <vt:lpstr>'PLAN DE CHARGE'!Gestion_du_budget</vt:lpstr>
      <vt:lpstr>Gestion_du_budget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tanng</dc:creator>
  <cp:lastModifiedBy>tannguy le dantec</cp:lastModifiedBy>
  <cp:lastPrinted>2021-04-08T05:40:33Z</cp:lastPrinted>
  <dcterms:created xsi:type="dcterms:W3CDTF">2018-09-11T06:25:36Z</dcterms:created>
  <dcterms:modified xsi:type="dcterms:W3CDTF">2024-02-01T13:07:42Z</dcterms:modified>
</cp:coreProperties>
</file>